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20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3" i="1" l="1"/>
  <c r="C23" i="1"/>
  <c r="F25" i="1"/>
  <c r="F21" i="1" l="1"/>
  <c r="F20" i="1"/>
  <c r="F16" i="1"/>
  <c r="F23" i="1" s="1"/>
  <c r="F12" i="1"/>
  <c r="F13" i="1"/>
  <c r="F24" i="1" l="1"/>
  <c r="F26" i="1" s="1"/>
</calcChain>
</file>

<file path=xl/sharedStrings.xml><?xml version="1.0" encoding="utf-8"?>
<sst xmlns="http://schemas.openxmlformats.org/spreadsheetml/2006/main" count="45" uniqueCount="45">
  <si>
    <t>PROVIDER’ S LOGO TO BE INSERTED HERE</t>
  </si>
  <si>
    <t>EPWP LEARNERSHIPS PROJECT 2012</t>
  </si>
  <si>
    <t xml:space="preserve">PRICING STRUCTURE TEMPLATE </t>
  </si>
  <si>
    <t>ITEM</t>
  </si>
  <si>
    <t xml:space="preserve"> (A)</t>
  </si>
  <si>
    <t>COST PER PERSON</t>
  </si>
  <si>
    <t>(B)</t>
  </si>
  <si>
    <t xml:space="preserve">TOTAL No. TO BE TRAINED </t>
  </si>
  <si>
    <t>( C)</t>
  </si>
  <si>
    <t xml:space="preserve">TOTAL DAYS </t>
  </si>
  <si>
    <t>TOTAL COST FOR ALL LEARNERS=(A x B x C)</t>
  </si>
  <si>
    <t xml:space="preserve"> TRAINING</t>
  </si>
  <si>
    <t xml:space="preserve"> Diagnostic assessment </t>
  </si>
  <si>
    <t xml:space="preserve"> Theory + off the job</t>
  </si>
  <si>
    <t>WORKPLACE TRAINING</t>
  </si>
  <si>
    <t>(choose 2.1 or 2.2  below in line with workplace comments on the attached spreadsheet).</t>
  </si>
  <si>
    <t>Mentorship only</t>
  </si>
  <si>
    <t>OR</t>
  </si>
  <si>
    <t>Facilities and Mentorship</t>
  </si>
  <si>
    <t xml:space="preserve"> </t>
  </si>
  <si>
    <t>ASSESSMENTS</t>
  </si>
  <si>
    <t xml:space="preserve">MODERATION  </t>
  </si>
  <si>
    <t>VAT- ( for VAT registered vendors only)</t>
  </si>
  <si>
    <t>GRAND TOTAL</t>
  </si>
  <si>
    <r>
      <t>NOTE:</t>
    </r>
    <r>
      <rPr>
        <sz val="12"/>
        <color theme="1"/>
        <rFont val="Times New Roman"/>
        <family val="1"/>
      </rPr>
      <t xml:space="preserve"> (rates are including venue, equipment, consumables Including PPEs, human resources, transport and overheads/administrative costs)</t>
    </r>
  </si>
  <si>
    <t xml:space="preserve">The training venues should be within reach, for learners to be able to attend classes. Therefore no additional transport and accommodation costs for learners should be charged. </t>
  </si>
  <si>
    <r>
      <t>PROVIDER SIGNATURE</t>
    </r>
    <r>
      <rPr>
        <sz val="12"/>
        <color theme="1"/>
        <rFont val="Times New Roman"/>
        <family val="1"/>
      </rPr>
      <t xml:space="preserve">: ______________________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_________________</t>
    </r>
  </si>
  <si>
    <t>cost  for assessment only</t>
  </si>
  <si>
    <t>cost for classroom training - theory &amp; simulated practical training. Work out the duration in days per SETA splits</t>
  </si>
  <si>
    <t xml:space="preserve">cost for workplace training with the recommended employer.  The cost must be guided by the comment on availability or workplace/mentors indicated in the project spreadsheet. </t>
  </si>
  <si>
    <t>NOTES</t>
  </si>
  <si>
    <t>cost per SETA recommended minimum sample</t>
  </si>
  <si>
    <t>PAYMENT STRUCTURE</t>
  </si>
  <si>
    <t>Theory</t>
  </si>
  <si>
    <t>Certification</t>
  </si>
  <si>
    <t>Practical Training (on the job training)</t>
  </si>
  <si>
    <t>LA / STIPENDS</t>
  </si>
  <si>
    <t>WEEKLY PAY OUTS - Per attendance</t>
  </si>
  <si>
    <t>at minimum sample per SETA respective regulations</t>
  </si>
  <si>
    <t>TOTAL TRAINING COSTS</t>
  </si>
  <si>
    <t xml:space="preserve">ALL assessment costs </t>
  </si>
  <si>
    <t>total cost for all the above training cost drivers</t>
  </si>
  <si>
    <t xml:space="preserve">cost for learner allowances / stipends. Factor in the 10% admin fee. No VAT should be added to this cost. </t>
  </si>
  <si>
    <r>
      <t xml:space="preserve">LEARNERS ALLOWANCES-per SETA rates + </t>
    </r>
    <r>
      <rPr>
        <b/>
        <sz val="12"/>
        <color rgb="FFFF0000"/>
        <rFont val="Times New Roman"/>
        <family val="1"/>
      </rPr>
      <t xml:space="preserve">admin fee 10% </t>
    </r>
    <r>
      <rPr>
        <b/>
        <sz val="12"/>
        <rFont val="Times New Roman"/>
        <family val="1"/>
      </rPr>
      <t>For Training +workplace: (per person per month- non Vatable)</t>
    </r>
  </si>
  <si>
    <t>VAT for the total training costs excluding learner allowances. This is only applicable to VAT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</si>
</sst>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5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 wrapText="1"/>
    </xf>
    <xf numFmtId="43" fontId="0" fillId="0" borderId="1" xfId="1" applyFont="1" applyBorder="1"/>
    <xf numFmtId="43" fontId="1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110" zoomScaleNormal="110" workbookViewId="0">
      <selection activeCell="B25" sqref="B25"/>
    </sheetView>
  </sheetViews>
  <sheetFormatPr defaultRowHeight="15" x14ac:dyDescent="0.25"/>
  <cols>
    <col min="1" max="1" width="21.28515625" customWidth="1"/>
    <col min="2" max="2" width="33.85546875" customWidth="1"/>
    <col min="3" max="3" width="17.5703125" customWidth="1"/>
    <col min="4" max="4" width="16.5703125" customWidth="1"/>
    <col min="5" max="5" width="15.28515625" customWidth="1"/>
    <col min="6" max="6" width="25.5703125" customWidth="1"/>
    <col min="7" max="7" width="30.5703125" customWidth="1"/>
  </cols>
  <sheetData>
    <row r="1" spans="1:7" ht="15.75" x14ac:dyDescent="0.25">
      <c r="A1" s="1" t="s">
        <v>0</v>
      </c>
    </row>
    <row r="2" spans="1:7" x14ac:dyDescent="0.25">
      <c r="A2" s="2"/>
    </row>
    <row r="3" spans="1:7" x14ac:dyDescent="0.25">
      <c r="A3" s="2"/>
    </row>
    <row r="4" spans="1:7" ht="15.75" x14ac:dyDescent="0.25">
      <c r="A4" s="1"/>
    </row>
    <row r="5" spans="1:7" ht="15.75" x14ac:dyDescent="0.25">
      <c r="A5" s="3" t="s">
        <v>1</v>
      </c>
    </row>
    <row r="6" spans="1:7" x14ac:dyDescent="0.25">
      <c r="A6" s="4"/>
    </row>
    <row r="7" spans="1:7" ht="15.75" x14ac:dyDescent="0.25">
      <c r="A7" s="3" t="s">
        <v>2</v>
      </c>
    </row>
    <row r="8" spans="1:7" ht="16.5" thickBot="1" x14ac:dyDescent="0.3">
      <c r="A8" s="1"/>
    </row>
    <row r="9" spans="1:7" ht="30.75" customHeight="1" x14ac:dyDescent="0.25">
      <c r="A9" s="5"/>
      <c r="B9" s="29" t="s">
        <v>3</v>
      </c>
      <c r="C9" s="6" t="s">
        <v>4</v>
      </c>
      <c r="D9" s="6" t="s">
        <v>6</v>
      </c>
      <c r="E9" s="6" t="s">
        <v>8</v>
      </c>
      <c r="F9" s="29" t="s">
        <v>10</v>
      </c>
      <c r="G9" s="23" t="s">
        <v>30</v>
      </c>
    </row>
    <row r="10" spans="1:7" ht="40.5" customHeight="1" thickBot="1" x14ac:dyDescent="0.3">
      <c r="A10" s="8"/>
      <c r="B10" s="30"/>
      <c r="C10" s="7" t="s">
        <v>5</v>
      </c>
      <c r="D10" s="7" t="s">
        <v>7</v>
      </c>
      <c r="E10" s="7" t="s">
        <v>9</v>
      </c>
      <c r="F10" s="30"/>
      <c r="G10" s="24"/>
    </row>
    <row r="11" spans="1:7" ht="16.5" thickBot="1" x14ac:dyDescent="0.3">
      <c r="A11" s="9">
        <v>1</v>
      </c>
      <c r="B11" s="7" t="s">
        <v>11</v>
      </c>
      <c r="C11" s="7"/>
      <c r="D11" s="7"/>
      <c r="E11" s="7"/>
      <c r="F11" s="7"/>
      <c r="G11" s="15"/>
    </row>
    <row r="12" spans="1:7" ht="34.5" customHeight="1" thickBot="1" x14ac:dyDescent="0.3">
      <c r="A12" s="10"/>
      <c r="B12" s="12" t="s">
        <v>12</v>
      </c>
      <c r="C12" s="10">
        <v>300</v>
      </c>
      <c r="D12" s="10">
        <v>30</v>
      </c>
      <c r="E12" s="10">
        <v>1</v>
      </c>
      <c r="F12" s="10">
        <f>C12*D12*E12</f>
        <v>9000</v>
      </c>
      <c r="G12" s="16" t="s">
        <v>27</v>
      </c>
    </row>
    <row r="13" spans="1:7" ht="61.5" customHeight="1" thickBot="1" x14ac:dyDescent="0.3">
      <c r="A13" s="10"/>
      <c r="B13" s="12" t="s">
        <v>13</v>
      </c>
      <c r="C13" s="10">
        <v>500</v>
      </c>
      <c r="D13" s="10">
        <v>30</v>
      </c>
      <c r="E13" s="10">
        <v>59</v>
      </c>
      <c r="F13" s="10">
        <f>C13*D13*E13</f>
        <v>885000</v>
      </c>
      <c r="G13" s="16" t="s">
        <v>28</v>
      </c>
    </row>
    <row r="14" spans="1:7" ht="31.5" customHeight="1" thickBot="1" x14ac:dyDescent="0.3">
      <c r="A14" s="10">
        <v>2</v>
      </c>
      <c r="B14" s="10" t="s">
        <v>14</v>
      </c>
      <c r="C14" s="12"/>
      <c r="D14" s="12"/>
      <c r="E14" s="12"/>
      <c r="F14" s="12"/>
      <c r="G14" s="27" t="s">
        <v>29</v>
      </c>
    </row>
    <row r="15" spans="1:7" ht="70.5" customHeight="1" thickBot="1" x14ac:dyDescent="0.3">
      <c r="A15" s="10"/>
      <c r="B15" s="13" t="s">
        <v>15</v>
      </c>
      <c r="C15" s="12"/>
      <c r="D15" s="12"/>
      <c r="E15" s="12"/>
      <c r="F15" s="12"/>
      <c r="G15" s="27"/>
    </row>
    <row r="16" spans="1:7" ht="16.5" thickBot="1" x14ac:dyDescent="0.3">
      <c r="A16" s="12">
        <v>2.1</v>
      </c>
      <c r="B16" s="12" t="s">
        <v>16</v>
      </c>
      <c r="C16" s="28">
        <v>10</v>
      </c>
      <c r="D16" s="28">
        <v>30</v>
      </c>
      <c r="E16" s="28">
        <v>98</v>
      </c>
      <c r="F16" s="28">
        <f>C16*D16*E16</f>
        <v>29400</v>
      </c>
      <c r="G16" s="27"/>
    </row>
    <row r="17" spans="1:7" ht="16.5" thickBot="1" x14ac:dyDescent="0.3">
      <c r="A17" s="12"/>
      <c r="B17" s="14" t="s">
        <v>17</v>
      </c>
      <c r="C17" s="28"/>
      <c r="D17" s="28"/>
      <c r="E17" s="28"/>
      <c r="F17" s="28"/>
      <c r="G17" s="27"/>
    </row>
    <row r="18" spans="1:7" ht="47.25" customHeight="1" thickBot="1" x14ac:dyDescent="0.3">
      <c r="A18" s="12">
        <v>2.2000000000000002</v>
      </c>
      <c r="B18" s="28" t="s">
        <v>18</v>
      </c>
      <c r="C18" s="28"/>
      <c r="D18" s="28"/>
      <c r="E18" s="28"/>
      <c r="F18" s="28"/>
      <c r="G18" s="27"/>
    </row>
    <row r="19" spans="1:7" ht="15.75" customHeight="1" thickBot="1" x14ac:dyDescent="0.3">
      <c r="A19" s="12"/>
      <c r="B19" s="28"/>
      <c r="C19" s="28"/>
      <c r="D19" s="28"/>
      <c r="E19" s="28"/>
      <c r="F19" s="28"/>
      <c r="G19" s="27"/>
    </row>
    <row r="20" spans="1:7" ht="16.5" thickBot="1" x14ac:dyDescent="0.3">
      <c r="A20" s="10">
        <v>3</v>
      </c>
      <c r="B20" s="11" t="s">
        <v>20</v>
      </c>
      <c r="C20" s="12">
        <v>5</v>
      </c>
      <c r="D20" s="12">
        <v>30</v>
      </c>
      <c r="E20" s="12">
        <v>1</v>
      </c>
      <c r="F20" s="12">
        <f>C20*D20*E20</f>
        <v>150</v>
      </c>
      <c r="G20" s="15" t="s">
        <v>40</v>
      </c>
    </row>
    <row r="21" spans="1:7" ht="30.75" thickBot="1" x14ac:dyDescent="0.3">
      <c r="A21" s="10">
        <v>4</v>
      </c>
      <c r="B21" s="13" t="s">
        <v>21</v>
      </c>
      <c r="C21" s="12">
        <v>2</v>
      </c>
      <c r="D21" s="12">
        <v>3</v>
      </c>
      <c r="E21" s="12">
        <v>1</v>
      </c>
      <c r="F21" s="12">
        <f>C21*D21*E21</f>
        <v>6</v>
      </c>
      <c r="G21" s="19" t="s">
        <v>31</v>
      </c>
    </row>
    <row r="22" spans="1:7" ht="32.25" thickBot="1" x14ac:dyDescent="0.3">
      <c r="A22" s="10"/>
      <c r="B22" s="12" t="s">
        <v>38</v>
      </c>
      <c r="C22" s="12"/>
      <c r="D22" s="12"/>
      <c r="E22" s="12"/>
      <c r="F22" s="12"/>
      <c r="G22" s="15"/>
    </row>
    <row r="23" spans="1:7" ht="30.75" thickBot="1" x14ac:dyDescent="0.3">
      <c r="A23" s="10">
        <v>5</v>
      </c>
      <c r="B23" s="10" t="s">
        <v>39</v>
      </c>
      <c r="C23" s="12">
        <f>C12+C13+C16+C20+C21</f>
        <v>817</v>
      </c>
      <c r="D23" s="12">
        <v>30</v>
      </c>
      <c r="E23" s="12">
        <f>E12+E13+E16+E20+E21</f>
        <v>160</v>
      </c>
      <c r="F23" s="20">
        <f>F12+F13+F16+F20+F21</f>
        <v>923556</v>
      </c>
      <c r="G23" s="16" t="s">
        <v>41</v>
      </c>
    </row>
    <row r="24" spans="1:7" ht="60.75" thickBot="1" x14ac:dyDescent="0.3">
      <c r="A24" s="10">
        <v>5.0999999999999996</v>
      </c>
      <c r="B24" s="10" t="s">
        <v>22</v>
      </c>
      <c r="C24" s="12"/>
      <c r="D24" s="12"/>
      <c r="E24" s="12"/>
      <c r="F24" s="21">
        <f>F23*14%</f>
        <v>129297.84000000001</v>
      </c>
      <c r="G24" s="16" t="s">
        <v>44</v>
      </c>
    </row>
    <row r="25" spans="1:7" ht="63.75" thickBot="1" x14ac:dyDescent="0.3">
      <c r="A25" s="10">
        <v>6</v>
      </c>
      <c r="B25" s="10" t="s">
        <v>43</v>
      </c>
      <c r="C25" s="12">
        <v>60</v>
      </c>
      <c r="D25" s="12">
        <v>30</v>
      </c>
      <c r="E25" s="12">
        <v>150</v>
      </c>
      <c r="F25" s="15">
        <f>C25*D25*E25</f>
        <v>270000</v>
      </c>
      <c r="G25" s="16" t="s">
        <v>42</v>
      </c>
    </row>
    <row r="26" spans="1:7" ht="16.5" thickBot="1" x14ac:dyDescent="0.3">
      <c r="A26" s="10"/>
      <c r="B26" s="10" t="s">
        <v>23</v>
      </c>
      <c r="C26" s="12"/>
      <c r="D26" s="12"/>
      <c r="E26" s="12"/>
      <c r="F26" s="22">
        <f>F23+F24+F25</f>
        <v>1322853.8400000001</v>
      </c>
      <c r="G26" s="15"/>
    </row>
    <row r="27" spans="1:7" ht="15.75" x14ac:dyDescent="0.25">
      <c r="A27" s="1"/>
    </row>
    <row r="28" spans="1:7" ht="15.75" x14ac:dyDescent="0.25">
      <c r="A28" s="3" t="s">
        <v>24</v>
      </c>
    </row>
    <row r="29" spans="1:7" ht="15.75" x14ac:dyDescent="0.25">
      <c r="A29" s="1" t="s">
        <v>19</v>
      </c>
    </row>
    <row r="30" spans="1:7" ht="15.75" x14ac:dyDescent="0.25">
      <c r="A30" s="1" t="s">
        <v>25</v>
      </c>
    </row>
    <row r="31" spans="1:7" ht="15.75" x14ac:dyDescent="0.25">
      <c r="A31" s="3"/>
    </row>
    <row r="32" spans="1:7" ht="15.75" x14ac:dyDescent="0.25">
      <c r="A32" s="3" t="s">
        <v>26</v>
      </c>
    </row>
    <row r="33" spans="1:2" ht="15.75" thickBot="1" x14ac:dyDescent="0.3"/>
    <row r="34" spans="1:2" ht="16.5" thickBot="1" x14ac:dyDescent="0.3">
      <c r="A34" s="25" t="s">
        <v>32</v>
      </c>
      <c r="B34" s="26"/>
    </row>
    <row r="35" spans="1:2" ht="15.75" thickBot="1" x14ac:dyDescent="0.3">
      <c r="A35" s="15" t="s">
        <v>33</v>
      </c>
      <c r="B35" s="17">
        <v>0.3</v>
      </c>
    </row>
    <row r="36" spans="1:2" ht="30.75" thickBot="1" x14ac:dyDescent="0.3">
      <c r="A36" s="16" t="s">
        <v>35</v>
      </c>
      <c r="B36" s="17">
        <v>0.6</v>
      </c>
    </row>
    <row r="37" spans="1:2" ht="15.75" thickBot="1" x14ac:dyDescent="0.3">
      <c r="A37" s="15" t="s">
        <v>34</v>
      </c>
      <c r="B37" s="17">
        <v>0.1</v>
      </c>
    </row>
    <row r="38" spans="1:2" ht="15.75" thickBot="1" x14ac:dyDescent="0.3"/>
    <row r="39" spans="1:2" ht="15.75" thickBot="1" x14ac:dyDescent="0.3">
      <c r="A39" s="18" t="s">
        <v>36</v>
      </c>
      <c r="B39" s="15" t="s">
        <v>37</v>
      </c>
    </row>
  </sheetData>
  <mergeCells count="14">
    <mergeCell ref="G9:G10"/>
    <mergeCell ref="A34:B34"/>
    <mergeCell ref="G14:G19"/>
    <mergeCell ref="B18:B19"/>
    <mergeCell ref="C18:C19"/>
    <mergeCell ref="D18:D19"/>
    <mergeCell ref="E18:E19"/>
    <mergeCell ref="F18:F19"/>
    <mergeCell ref="C16:C17"/>
    <mergeCell ref="D16:D17"/>
    <mergeCell ref="E16:E17"/>
    <mergeCell ref="F16:F17"/>
    <mergeCell ref="B9:B10"/>
    <mergeCell ref="F9:F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NDPW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Ntsoko</dc:creator>
  <cp:lastModifiedBy>Thandi Mokoneni</cp:lastModifiedBy>
  <dcterms:created xsi:type="dcterms:W3CDTF">2012-06-27T10:04:21Z</dcterms:created>
  <dcterms:modified xsi:type="dcterms:W3CDTF">2012-07-04T08:15:39Z</dcterms:modified>
</cp:coreProperties>
</file>